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DRUZENI\Desktop\2017\"/>
    </mc:Choice>
  </mc:AlternateContent>
  <bookViews>
    <workbookView xWindow="480" yWindow="300" windowWidth="19815" windowHeight="789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F37" i="1" l="1"/>
  <c r="E37" i="1"/>
  <c r="D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3" i="1" l="1"/>
  <c r="D13" i="1" l="1"/>
</calcChain>
</file>

<file path=xl/sharedStrings.xml><?xml version="1.0" encoding="utf-8"?>
<sst xmlns="http://schemas.openxmlformats.org/spreadsheetml/2006/main" count="47" uniqueCount="44">
  <si>
    <t>paragraf</t>
  </si>
  <si>
    <t>položka</t>
  </si>
  <si>
    <t>text</t>
  </si>
  <si>
    <t xml:space="preserve">rozpočet </t>
  </si>
  <si>
    <t>Příjmy</t>
  </si>
  <si>
    <t>§1012</t>
  </si>
  <si>
    <t>posk.služeb a výrobků</t>
  </si>
  <si>
    <t>pronájem pozemků</t>
  </si>
  <si>
    <t>prodej pozemků</t>
  </si>
  <si>
    <t>§2310</t>
  </si>
  <si>
    <t>nekapitálové náhrady</t>
  </si>
  <si>
    <t>§6310</t>
  </si>
  <si>
    <t>příjmy z úroků</t>
  </si>
  <si>
    <t>splátka půjčky</t>
  </si>
  <si>
    <t>Celkem</t>
  </si>
  <si>
    <t>Výdaje</t>
  </si>
  <si>
    <t>platy</t>
  </si>
  <si>
    <t>pov.poj.soc.zab.</t>
  </si>
  <si>
    <t>pov.poj.zdrav.poj.</t>
  </si>
  <si>
    <t>pov.poj.úraz.poj.</t>
  </si>
  <si>
    <t>DHDM</t>
  </si>
  <si>
    <t>nákup materiálu</t>
  </si>
  <si>
    <t>služby pošt</t>
  </si>
  <si>
    <t>sl.radio a telekom.</t>
  </si>
  <si>
    <t>služby peněžních úst.</t>
  </si>
  <si>
    <t>nájemné</t>
  </si>
  <si>
    <t>dodav.pořízení inform.</t>
  </si>
  <si>
    <t>servis PC</t>
  </si>
  <si>
    <t>nákup ostat.služeb</t>
  </si>
  <si>
    <t>pohoštění</t>
  </si>
  <si>
    <t>zálohy pokladně</t>
  </si>
  <si>
    <t>Neinvestiční půjčky</t>
  </si>
  <si>
    <t>daně a popl. Daň z nem</t>
  </si>
  <si>
    <t xml:space="preserve">Investice </t>
  </si>
  <si>
    <t>financování</t>
  </si>
  <si>
    <t>Razítko, podpis</t>
  </si>
  <si>
    <t>Nespecifikované rezervy</t>
  </si>
  <si>
    <t>úprava</t>
  </si>
  <si>
    <t>Upravený</t>
  </si>
  <si>
    <t>rozpočet</t>
  </si>
  <si>
    <t>Rozpočtové opatření č.1-2018 VSO Halže na r.2018</t>
  </si>
  <si>
    <t>RO č.1-2018</t>
  </si>
  <si>
    <t>Dar - Hospic Sv.Jiří Tachov</t>
  </si>
  <si>
    <t>Schváleno členskou schůzí VSO dne 22.6.2018, usnesení č.235 c).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</si>
</sst>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0" xfId="0" applyFont="1"/>
    <xf numFmtId="0" fontId="5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2" fontId="4" fillId="0" borderId="10" xfId="0" applyNumberFormat="1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2" fontId="4" fillId="0" borderId="14" xfId="0" applyNumberFormat="1" applyFont="1" applyBorder="1" applyAlignment="1">
      <alignment horizontal="right"/>
    </xf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2" fontId="4" fillId="0" borderId="17" xfId="0" applyNumberFormat="1" applyFont="1" applyBorder="1"/>
    <xf numFmtId="0" fontId="4" fillId="0" borderId="18" xfId="0" applyFont="1" applyBorder="1"/>
    <xf numFmtId="0" fontId="4" fillId="0" borderId="19" xfId="0" applyFont="1" applyBorder="1" applyAlignment="1">
      <alignment horizontal="center"/>
    </xf>
    <xf numFmtId="0" fontId="4" fillId="0" borderId="20" xfId="0" applyFont="1" applyBorder="1"/>
    <xf numFmtId="2" fontId="4" fillId="0" borderId="21" xfId="0" applyNumberFormat="1" applyFont="1" applyBorder="1"/>
    <xf numFmtId="0" fontId="4" fillId="0" borderId="2" xfId="0" applyFont="1" applyBorder="1" applyAlignment="1">
      <alignment horizontal="center"/>
    </xf>
    <xf numFmtId="2" fontId="4" fillId="0" borderId="3" xfId="0" applyNumberFormat="1" applyFont="1" applyBorder="1"/>
    <xf numFmtId="0" fontId="4" fillId="0" borderId="19" xfId="0" applyFont="1" applyBorder="1"/>
    <xf numFmtId="2" fontId="4" fillId="0" borderId="22" xfId="0" applyNumberFormat="1" applyFont="1" applyBorder="1"/>
    <xf numFmtId="0" fontId="5" fillId="0" borderId="19" xfId="0" applyFont="1" applyBorder="1"/>
    <xf numFmtId="0" fontId="4" fillId="0" borderId="0" xfId="0" applyFont="1" applyAlignment="1">
      <alignment horizontal="center"/>
    </xf>
    <xf numFmtId="2" fontId="4" fillId="0" borderId="0" xfId="0" applyNumberFormat="1" applyFont="1"/>
    <xf numFmtId="2" fontId="4" fillId="0" borderId="14" xfId="0" applyNumberFormat="1" applyFont="1" applyBorder="1"/>
    <xf numFmtId="0" fontId="4" fillId="0" borderId="14" xfId="0" applyFont="1" applyBorder="1"/>
    <xf numFmtId="0" fontId="4" fillId="0" borderId="23" xfId="0" applyFont="1" applyBorder="1"/>
    <xf numFmtId="2" fontId="4" fillId="0" borderId="24" xfId="0" applyNumberFormat="1" applyFont="1" applyBorder="1"/>
    <xf numFmtId="0" fontId="4" fillId="0" borderId="23" xfId="0" applyFont="1" applyFill="1" applyBorder="1"/>
    <xf numFmtId="2" fontId="4" fillId="0" borderId="24" xfId="0" applyNumberFormat="1" applyFont="1" applyFill="1" applyBorder="1"/>
    <xf numFmtId="0" fontId="4" fillId="0" borderId="25" xfId="0" applyFont="1" applyBorder="1"/>
    <xf numFmtId="2" fontId="4" fillId="0" borderId="26" xfId="0" applyNumberFormat="1" applyFont="1" applyBorder="1"/>
    <xf numFmtId="0" fontId="0" fillId="0" borderId="0" xfId="0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7" xfId="0" applyFont="1" applyBorder="1"/>
    <xf numFmtId="0" fontId="4" fillId="0" borderId="29" xfId="0" applyFont="1" applyBorder="1"/>
    <xf numFmtId="0" fontId="0" fillId="0" borderId="29" xfId="0" applyBorder="1"/>
    <xf numFmtId="0" fontId="4" fillId="0" borderId="30" xfId="0" applyFont="1" applyBorder="1"/>
    <xf numFmtId="0" fontId="0" fillId="0" borderId="13" xfId="0" applyBorder="1"/>
    <xf numFmtId="0" fontId="6" fillId="0" borderId="13" xfId="0" applyFont="1" applyBorder="1"/>
    <xf numFmtId="0" fontId="0" fillId="0" borderId="30" xfId="0" applyBorder="1"/>
    <xf numFmtId="0" fontId="4" fillId="0" borderId="31" xfId="0" applyFont="1" applyFill="1" applyBorder="1"/>
    <xf numFmtId="0" fontId="0" fillId="0" borderId="32" xfId="0" applyBorder="1"/>
    <xf numFmtId="0" fontId="0" fillId="0" borderId="7" xfId="0" applyBorder="1"/>
    <xf numFmtId="2" fontId="5" fillId="0" borderId="20" xfId="0" applyNumberFormat="1" applyFont="1" applyBorder="1"/>
    <xf numFmtId="2" fontId="0" fillId="0" borderId="13" xfId="0" applyNumberFormat="1" applyBorder="1"/>
    <xf numFmtId="0" fontId="4" fillId="0" borderId="33" xfId="0" applyFont="1" applyBorder="1" applyAlignment="1">
      <alignment horizontal="center"/>
    </xf>
    <xf numFmtId="0" fontId="4" fillId="0" borderId="21" xfId="0" applyFont="1" applyBorder="1"/>
    <xf numFmtId="0" fontId="0" fillId="0" borderId="12" xfId="0" applyBorder="1"/>
    <xf numFmtId="2" fontId="5" fillId="0" borderId="6" xfId="0" applyNumberFormat="1" applyFont="1" applyBorder="1"/>
    <xf numFmtId="2" fontId="4" fillId="0" borderId="13" xfId="0" applyNumberFormat="1" applyFont="1" applyBorder="1"/>
    <xf numFmtId="2" fontId="6" fillId="0" borderId="13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A41" sqref="A41"/>
    </sheetView>
  </sheetViews>
  <sheetFormatPr defaultRowHeight="15" x14ac:dyDescent="0.25"/>
  <cols>
    <col min="3" max="3" width="27" customWidth="1"/>
    <col min="4" max="4" width="18.28515625" customWidth="1"/>
    <col min="5" max="5" width="12.42578125" customWidth="1"/>
    <col min="6" max="6" width="10.85546875" customWidth="1"/>
  </cols>
  <sheetData>
    <row r="1" spans="1:6" ht="18.75" x14ac:dyDescent="0.3">
      <c r="A1" s="1" t="s">
        <v>40</v>
      </c>
      <c r="B1" s="2"/>
      <c r="C1" s="2"/>
      <c r="D1" s="3"/>
    </row>
    <row r="2" spans="1:6" ht="15.75" thickBot="1" x14ac:dyDescent="0.3"/>
    <row r="3" spans="1:6" ht="15.75" x14ac:dyDescent="0.25">
      <c r="A3" s="4" t="s">
        <v>0</v>
      </c>
      <c r="B3" s="5" t="s">
        <v>1</v>
      </c>
      <c r="C3" s="5" t="s">
        <v>2</v>
      </c>
      <c r="D3" s="6" t="s">
        <v>3</v>
      </c>
      <c r="E3" s="53" t="s">
        <v>41</v>
      </c>
      <c r="F3" s="55" t="s">
        <v>38</v>
      </c>
    </row>
    <row r="4" spans="1:6" ht="16.5" thickBot="1" x14ac:dyDescent="0.3">
      <c r="A4" s="7"/>
      <c r="B4" s="8"/>
      <c r="C4" s="8"/>
      <c r="D4" s="9">
        <v>2018</v>
      </c>
      <c r="E4" s="54" t="s">
        <v>37</v>
      </c>
      <c r="F4" s="48" t="s">
        <v>39</v>
      </c>
    </row>
    <row r="5" spans="1:6" ht="16.5" thickBot="1" x14ac:dyDescent="0.3">
      <c r="A5" s="10"/>
      <c r="B5" s="10"/>
      <c r="C5" s="10"/>
      <c r="D5" s="10"/>
      <c r="F5" s="52" t="s">
        <v>41</v>
      </c>
    </row>
    <row r="6" spans="1:6" ht="16.5" thickBot="1" x14ac:dyDescent="0.3">
      <c r="A6" s="11" t="s">
        <v>4</v>
      </c>
      <c r="B6" s="10"/>
      <c r="C6" s="10"/>
      <c r="D6" s="10"/>
    </row>
    <row r="7" spans="1:6" ht="15.75" x14ac:dyDescent="0.25">
      <c r="A7" s="4" t="s">
        <v>5</v>
      </c>
      <c r="B7" s="12">
        <v>2111</v>
      </c>
      <c r="C7" s="13" t="s">
        <v>6</v>
      </c>
      <c r="D7" s="14"/>
      <c r="E7" s="50"/>
      <c r="F7" s="50"/>
    </row>
    <row r="8" spans="1:6" ht="15.75" x14ac:dyDescent="0.25">
      <c r="A8" s="15"/>
      <c r="B8" s="16">
        <v>2131</v>
      </c>
      <c r="C8" s="17" t="s">
        <v>7</v>
      </c>
      <c r="D8" s="18">
        <v>155000</v>
      </c>
      <c r="E8" s="50"/>
      <c r="F8" s="50">
        <v>155000</v>
      </c>
    </row>
    <row r="9" spans="1:6" ht="16.5" thickBot="1" x14ac:dyDescent="0.3">
      <c r="A9" s="7"/>
      <c r="B9" s="19">
        <v>3111</v>
      </c>
      <c r="C9" s="20" t="s">
        <v>8</v>
      </c>
      <c r="D9" s="21"/>
      <c r="E9" s="50"/>
      <c r="F9" s="50"/>
    </row>
    <row r="10" spans="1:6" ht="16.5" thickBot="1" x14ac:dyDescent="0.3">
      <c r="A10" s="22" t="s">
        <v>9</v>
      </c>
      <c r="B10" s="23">
        <v>2324</v>
      </c>
      <c r="C10" s="24" t="s">
        <v>10</v>
      </c>
      <c r="D10" s="25">
        <v>70000</v>
      </c>
      <c r="E10" s="50"/>
      <c r="F10" s="50">
        <v>70000</v>
      </c>
    </row>
    <row r="11" spans="1:6" ht="16.5" thickBot="1" x14ac:dyDescent="0.3">
      <c r="A11" s="4" t="s">
        <v>11</v>
      </c>
      <c r="B11" s="26">
        <v>2141</v>
      </c>
      <c r="C11" s="5" t="s">
        <v>12</v>
      </c>
      <c r="D11" s="27">
        <v>24000</v>
      </c>
      <c r="E11" s="50"/>
      <c r="F11" s="50">
        <v>24000</v>
      </c>
    </row>
    <row r="12" spans="1:6" ht="16.5" thickBot="1" x14ac:dyDescent="0.3">
      <c r="A12" s="22"/>
      <c r="B12" s="23">
        <v>2411</v>
      </c>
      <c r="C12" s="28" t="s">
        <v>13</v>
      </c>
      <c r="D12" s="29"/>
      <c r="E12" s="50"/>
      <c r="F12" s="50"/>
    </row>
    <row r="13" spans="1:6" ht="16.5" thickBot="1" x14ac:dyDescent="0.3">
      <c r="A13" s="22"/>
      <c r="B13" s="23"/>
      <c r="C13" s="30" t="s">
        <v>14</v>
      </c>
      <c r="D13" s="56">
        <f>SUM(D7:D12)</f>
        <v>249000</v>
      </c>
      <c r="E13" s="50"/>
      <c r="F13" s="51">
        <f>SUM(F7:F12)</f>
        <v>249000</v>
      </c>
    </row>
    <row r="14" spans="1:6" ht="16.5" thickBot="1" x14ac:dyDescent="0.3">
      <c r="A14" s="10"/>
      <c r="B14" s="31"/>
      <c r="C14" s="10"/>
      <c r="D14" s="32"/>
    </row>
    <row r="15" spans="1:6" ht="16.5" thickBot="1" x14ac:dyDescent="0.3">
      <c r="A15" s="11" t="s">
        <v>15</v>
      </c>
      <c r="B15" s="31"/>
      <c r="C15" s="10"/>
      <c r="D15" s="32"/>
    </row>
    <row r="16" spans="1:6" ht="15.75" x14ac:dyDescent="0.25">
      <c r="A16" s="46" t="s">
        <v>9</v>
      </c>
      <c r="B16" s="12">
        <v>5011</v>
      </c>
      <c r="C16" s="13" t="s">
        <v>16</v>
      </c>
      <c r="D16" s="14">
        <v>70000</v>
      </c>
      <c r="E16" s="50"/>
      <c r="F16" s="57">
        <f>D16+E16</f>
        <v>70000</v>
      </c>
    </row>
    <row r="17" spans="1:6" ht="15.75" x14ac:dyDescent="0.25">
      <c r="A17" s="47"/>
      <c r="B17" s="16">
        <v>5031</v>
      </c>
      <c r="C17" s="17" t="s">
        <v>17</v>
      </c>
      <c r="D17" s="33">
        <v>17500</v>
      </c>
      <c r="E17" s="50"/>
      <c r="F17" s="57">
        <f t="shared" ref="F17:F36" si="0">D17+E17</f>
        <v>17500</v>
      </c>
    </row>
    <row r="18" spans="1:6" ht="15.75" x14ac:dyDescent="0.25">
      <c r="A18" s="47"/>
      <c r="B18" s="16">
        <v>5032</v>
      </c>
      <c r="C18" s="17" t="s">
        <v>18</v>
      </c>
      <c r="D18" s="33">
        <v>6300</v>
      </c>
      <c r="E18" s="50"/>
      <c r="F18" s="57">
        <f t="shared" si="0"/>
        <v>6300</v>
      </c>
    </row>
    <row r="19" spans="1:6" ht="15.75" x14ac:dyDescent="0.25">
      <c r="A19" s="47"/>
      <c r="B19" s="16">
        <v>5038</v>
      </c>
      <c r="C19" s="17" t="s">
        <v>19</v>
      </c>
      <c r="D19" s="33">
        <v>400</v>
      </c>
      <c r="E19" s="50"/>
      <c r="F19" s="57">
        <f t="shared" si="0"/>
        <v>400</v>
      </c>
    </row>
    <row r="20" spans="1:6" ht="15.75" x14ac:dyDescent="0.25">
      <c r="A20" s="47"/>
      <c r="B20" s="16">
        <v>5137</v>
      </c>
      <c r="C20" s="17" t="s">
        <v>20</v>
      </c>
      <c r="D20" s="34"/>
      <c r="E20" s="50"/>
      <c r="F20" s="57">
        <f t="shared" si="0"/>
        <v>0</v>
      </c>
    </row>
    <row r="21" spans="1:6" ht="15.75" x14ac:dyDescent="0.25">
      <c r="A21" s="47"/>
      <c r="B21" s="16">
        <v>5139</v>
      </c>
      <c r="C21" s="17" t="s">
        <v>21</v>
      </c>
      <c r="D21" s="33">
        <v>2000</v>
      </c>
      <c r="E21" s="50"/>
      <c r="F21" s="57">
        <f t="shared" si="0"/>
        <v>2000</v>
      </c>
    </row>
    <row r="22" spans="1:6" ht="15.75" x14ac:dyDescent="0.25">
      <c r="A22" s="47"/>
      <c r="B22" s="16">
        <v>5161</v>
      </c>
      <c r="C22" s="17" t="s">
        <v>22</v>
      </c>
      <c r="D22" s="33">
        <v>400</v>
      </c>
      <c r="E22" s="50"/>
      <c r="F22" s="57">
        <f t="shared" si="0"/>
        <v>400</v>
      </c>
    </row>
    <row r="23" spans="1:6" ht="15.75" x14ac:dyDescent="0.25">
      <c r="A23" s="47"/>
      <c r="B23" s="16">
        <v>5162</v>
      </c>
      <c r="C23" s="17" t="s">
        <v>23</v>
      </c>
      <c r="D23" s="33">
        <v>1200</v>
      </c>
      <c r="E23" s="50"/>
      <c r="F23" s="57">
        <f t="shared" si="0"/>
        <v>1200</v>
      </c>
    </row>
    <row r="24" spans="1:6" ht="15.75" x14ac:dyDescent="0.25">
      <c r="A24" s="47"/>
      <c r="B24" s="42">
        <v>5163</v>
      </c>
      <c r="C24" s="35" t="s">
        <v>24</v>
      </c>
      <c r="D24" s="36">
        <v>3700</v>
      </c>
      <c r="E24" s="50"/>
      <c r="F24" s="57">
        <f t="shared" si="0"/>
        <v>3700</v>
      </c>
    </row>
    <row r="25" spans="1:6" ht="15.75" x14ac:dyDescent="0.25">
      <c r="A25" s="47"/>
      <c r="B25" s="16">
        <v>5164</v>
      </c>
      <c r="C25" s="17" t="s">
        <v>25</v>
      </c>
      <c r="D25" s="33">
        <v>5000</v>
      </c>
      <c r="E25" s="50"/>
      <c r="F25" s="57">
        <f t="shared" si="0"/>
        <v>5000</v>
      </c>
    </row>
    <row r="26" spans="1:6" ht="15.75" x14ac:dyDescent="0.25">
      <c r="A26" s="47"/>
      <c r="B26" s="16">
        <v>5166</v>
      </c>
      <c r="C26" s="17" t="s">
        <v>26</v>
      </c>
      <c r="D26" s="33">
        <v>23000</v>
      </c>
      <c r="E26" s="50"/>
      <c r="F26" s="57">
        <f t="shared" si="0"/>
        <v>23000</v>
      </c>
    </row>
    <row r="27" spans="1:6" ht="15.75" x14ac:dyDescent="0.25">
      <c r="A27" s="47"/>
      <c r="B27" s="16">
        <v>5168</v>
      </c>
      <c r="C27" s="17" t="s">
        <v>27</v>
      </c>
      <c r="D27" s="34">
        <v>17000</v>
      </c>
      <c r="E27" s="50"/>
      <c r="F27" s="57">
        <f t="shared" si="0"/>
        <v>17000</v>
      </c>
    </row>
    <row r="28" spans="1:6" ht="15.75" x14ac:dyDescent="0.25">
      <c r="A28" s="47"/>
      <c r="B28" s="16">
        <v>5169</v>
      </c>
      <c r="C28" s="17" t="s">
        <v>28</v>
      </c>
      <c r="D28" s="33"/>
      <c r="E28" s="50"/>
      <c r="F28" s="57">
        <f t="shared" si="0"/>
        <v>0</v>
      </c>
    </row>
    <row r="29" spans="1:6" ht="15.75" x14ac:dyDescent="0.25">
      <c r="A29" s="47"/>
      <c r="B29" s="16">
        <v>5175</v>
      </c>
      <c r="C29" s="17" t="s">
        <v>29</v>
      </c>
      <c r="D29" s="33">
        <v>0</v>
      </c>
      <c r="E29" s="50"/>
      <c r="F29" s="57">
        <f t="shared" si="0"/>
        <v>0</v>
      </c>
    </row>
    <row r="30" spans="1:6" ht="15.75" x14ac:dyDescent="0.25">
      <c r="A30" s="47"/>
      <c r="B30" s="16">
        <v>5182</v>
      </c>
      <c r="C30" s="17" t="s">
        <v>30</v>
      </c>
      <c r="D30" s="33">
        <v>0</v>
      </c>
      <c r="E30" s="50"/>
      <c r="F30" s="57">
        <f t="shared" si="0"/>
        <v>0</v>
      </c>
    </row>
    <row r="31" spans="1:6" ht="15.75" x14ac:dyDescent="0.25">
      <c r="A31" s="47"/>
      <c r="B31" s="43">
        <v>5613</v>
      </c>
      <c r="C31" s="37" t="s">
        <v>31</v>
      </c>
      <c r="D31" s="38"/>
      <c r="E31" s="50"/>
      <c r="F31" s="57">
        <f t="shared" si="0"/>
        <v>0</v>
      </c>
    </row>
    <row r="32" spans="1:6" ht="15.75" x14ac:dyDescent="0.25">
      <c r="A32" s="47"/>
      <c r="B32" s="16">
        <v>5362</v>
      </c>
      <c r="C32" s="17" t="s">
        <v>32</v>
      </c>
      <c r="D32" s="33">
        <v>10500</v>
      </c>
      <c r="E32" s="50"/>
      <c r="F32" s="57">
        <f t="shared" si="0"/>
        <v>10500</v>
      </c>
    </row>
    <row r="33" spans="1:6" ht="15.75" x14ac:dyDescent="0.25">
      <c r="A33" s="47"/>
      <c r="B33" s="44">
        <v>5901</v>
      </c>
      <c r="C33" s="37" t="s">
        <v>36</v>
      </c>
      <c r="D33" s="38">
        <v>92000</v>
      </c>
      <c r="E33" s="50">
        <v>-30000</v>
      </c>
      <c r="F33" s="57">
        <f t="shared" si="0"/>
        <v>62000</v>
      </c>
    </row>
    <row r="34" spans="1:6" ht="15.75" x14ac:dyDescent="0.25">
      <c r="A34" s="48"/>
      <c r="B34" s="16">
        <v>6121</v>
      </c>
      <c r="C34" s="17" t="s">
        <v>33</v>
      </c>
      <c r="D34" s="34"/>
      <c r="E34" s="50"/>
      <c r="F34" s="57">
        <f t="shared" si="0"/>
        <v>0</v>
      </c>
    </row>
    <row r="35" spans="1:6" ht="16.5" thickBot="1" x14ac:dyDescent="0.3">
      <c r="A35" s="47"/>
      <c r="B35" s="19">
        <v>8115</v>
      </c>
      <c r="C35" s="39" t="s">
        <v>34</v>
      </c>
      <c r="D35" s="40"/>
      <c r="E35" s="50"/>
      <c r="F35" s="57">
        <f t="shared" si="0"/>
        <v>0</v>
      </c>
    </row>
    <row r="36" spans="1:6" ht="16.5" thickBot="1" x14ac:dyDescent="0.3">
      <c r="A36" s="59">
        <v>3545</v>
      </c>
      <c r="B36" s="58">
        <v>5221</v>
      </c>
      <c r="C36" s="17" t="s">
        <v>42</v>
      </c>
      <c r="D36" s="62">
        <v>0</v>
      </c>
      <c r="E36" s="60">
        <v>30000</v>
      </c>
      <c r="F36" s="57">
        <f t="shared" si="0"/>
        <v>30000</v>
      </c>
    </row>
    <row r="37" spans="1:6" ht="16.5" thickBot="1" x14ac:dyDescent="0.3">
      <c r="A37" s="49"/>
      <c r="B37" s="45"/>
      <c r="C37" s="8" t="s">
        <v>14</v>
      </c>
      <c r="D37" s="61">
        <f>SUM(D16:D36)</f>
        <v>249000</v>
      </c>
      <c r="E37" s="50">
        <f>SUM(E16:E36)</f>
        <v>0</v>
      </c>
      <c r="F37" s="63">
        <f>SUM(F16:F36)</f>
        <v>249000</v>
      </c>
    </row>
    <row r="38" spans="1:6" ht="15.75" x14ac:dyDescent="0.25">
      <c r="A38" s="10"/>
      <c r="B38" s="10"/>
      <c r="C38" s="10"/>
      <c r="D38" s="10"/>
    </row>
    <row r="40" spans="1:6" x14ac:dyDescent="0.25">
      <c r="A40" t="s">
        <v>43</v>
      </c>
    </row>
    <row r="42" spans="1:6" x14ac:dyDescent="0.25">
      <c r="C42" s="41" t="s">
        <v>35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Čurka</dc:creator>
  <cp:lastModifiedBy>SDRUZENI</cp:lastModifiedBy>
  <cp:lastPrinted>2017-08-15T08:50:57Z</cp:lastPrinted>
  <dcterms:created xsi:type="dcterms:W3CDTF">2016-09-26T17:49:15Z</dcterms:created>
  <dcterms:modified xsi:type="dcterms:W3CDTF">2018-06-29T09:50:52Z</dcterms:modified>
</cp:coreProperties>
</file>